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gayane.nersisyan\Desktop\2024\Կայքում հրապարակման\"/>
    </mc:Choice>
  </mc:AlternateContent>
  <xr:revisionPtr revIDLastSave="0" documentId="13_ncr:1_{93AD5E74-1E4C-406E-980E-D9F75461F88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1-ԱՄՓՈՓ" sheetId="2" r:id="rId1"/>
    <sheet name="Sheet1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2" l="1"/>
  <c r="G12" i="2" s="1"/>
  <c r="G15" i="2"/>
</calcChain>
</file>

<file path=xl/sharedStrings.xml><?xml version="1.0" encoding="utf-8"?>
<sst xmlns="http://schemas.openxmlformats.org/spreadsheetml/2006/main" count="43" uniqueCount="28">
  <si>
    <t xml:space="preserve">Ձև N  1 </t>
  </si>
  <si>
    <t>Հայաստանի Հանրապետության սննդամթերքի անվտանգության տեսչական մարմին</t>
  </si>
  <si>
    <t xml:space="preserve">Հայտատուի  անվանումը </t>
  </si>
  <si>
    <t>(հազար դրամ)</t>
  </si>
  <si>
    <t>Բաժին</t>
  </si>
  <si>
    <t>խումբ</t>
  </si>
  <si>
    <t>դաս</t>
  </si>
  <si>
    <t xml:space="preserve"> Ծրագրային դասիչը</t>
  </si>
  <si>
    <t xml:space="preserve"> Բյուջետային հատկացումների ծրագրերի և միջոցառումների անվանումները</t>
  </si>
  <si>
    <t xml:space="preserve"> 2024թ. հաստատված բյուջե</t>
  </si>
  <si>
    <t xml:space="preserve"> Ծրագիր</t>
  </si>
  <si>
    <t xml:space="preserve"> Միջոցառում</t>
  </si>
  <si>
    <t>1213</t>
  </si>
  <si>
    <t xml:space="preserve"> այդ թվում`</t>
  </si>
  <si>
    <t>Տեսչական վերահսկողության ծրագիր</t>
  </si>
  <si>
    <t xml:space="preserve">Ծրագրի վրա կատարվող ծախսը </t>
  </si>
  <si>
    <t>01</t>
  </si>
  <si>
    <t>Սննդամթերքի անվտանգության բնագավառում վերահսկողության իրականացման ծառայություններ</t>
  </si>
  <si>
    <t xml:space="preserve">Միջոցառման վրա կատարվող ծախսը - ընթացիկ ծախսեր </t>
  </si>
  <si>
    <t>04</t>
  </si>
  <si>
    <t xml:space="preserve"> Տեսչական վերահսկողության շրջանակում սննդամթերքի լաբորատոր հետազոտություն</t>
  </si>
  <si>
    <t>02</t>
  </si>
  <si>
    <t xml:space="preserve"> Գյուղատնտեսական կենդանիների հիվանդությունների, կենդանական ծագում ունեցող հումքի և նյութի վերահսկողության իրականացում՛ լաբորատոր փորձարկումների միջոցով</t>
  </si>
  <si>
    <t xml:space="preserve"> Դաբաղ հիվանդության դեմ պատվաստումների իրականացման վերահսկողություն</t>
  </si>
  <si>
    <t xml:space="preserve"> Գյուղատնտեսական մշակաբույսերի և բույսերի պաշտպանության միջոցների վերահսկողություն՛  լաբորատոր փորձարկումների միջոցով</t>
  </si>
  <si>
    <t xml:space="preserve"> Կենդանական ծագման մթերքում մնացորդային նյութերի վերահսկողություն</t>
  </si>
  <si>
    <t>Սննդամթերքի անվտանգության տեսչական մարմնի տեխնիկական հագեցվածության բարելավում</t>
  </si>
  <si>
    <r>
      <t xml:space="preserve">Միջոցառման վրա կատարվող ծախսը - ոչ ֆինանսական ակտիվների գծով ծախսեր </t>
    </r>
    <r>
      <rPr>
        <sz val="10"/>
        <rFont val="GHEA Grapalat"/>
        <family val="3"/>
      </rPr>
      <t>(Վարչական  սարքավորումներ)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</si>
</sst>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HEA Grapalat"/>
      <family val="3"/>
    </font>
    <font>
      <b/>
      <sz val="8"/>
      <name val="GHEA Grapalat"/>
      <family val="3"/>
    </font>
    <font>
      <u/>
      <sz val="10"/>
      <name val="GHEA Grapalat"/>
      <family val="3"/>
    </font>
    <font>
      <b/>
      <sz val="10"/>
      <name val="GHEA Grapalat"/>
      <family val="3"/>
    </font>
    <font>
      <sz val="10"/>
      <color theme="1"/>
      <name val="GHEA Grapalat"/>
      <family val="3"/>
    </font>
    <font>
      <sz val="8"/>
      <name val="GHEA Grapalat"/>
      <family val="3"/>
    </font>
    <font>
      <sz val="8"/>
      <color theme="1"/>
      <name val="GHEA Grapalat"/>
      <family val="3"/>
    </font>
    <font>
      <sz val="11"/>
      <color theme="1"/>
      <name val="GHEA Grapalat"/>
      <family val="3"/>
    </font>
    <font>
      <i/>
      <sz val="9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1" applyFont="1" applyFill="1"/>
    <xf numFmtId="0" fontId="3" fillId="2" borderId="0" xfId="1" applyFont="1" applyFill="1" applyBorder="1" applyAlignment="1">
      <alignment horizontal="centerContinuous" wrapText="1"/>
    </xf>
    <xf numFmtId="0" fontId="4" fillId="2" borderId="1" xfId="1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wrapText="1"/>
    </xf>
    <xf numFmtId="0" fontId="7" fillId="0" borderId="0" xfId="1" applyFont="1" applyFill="1" applyAlignment="1">
      <alignment horizontal="center"/>
    </xf>
    <xf numFmtId="0" fontId="7" fillId="0" borderId="0" xfId="1" applyFont="1" applyFill="1"/>
    <xf numFmtId="0" fontId="6" fillId="0" borderId="2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wrapText="1"/>
    </xf>
    <xf numFmtId="0" fontId="8" fillId="0" borderId="3" xfId="1" applyFont="1" applyFill="1" applyBorder="1" applyAlignment="1">
      <alignment horizontal="center" vertical="top" wrapText="1"/>
    </xf>
    <xf numFmtId="0" fontId="8" fillId="0" borderId="2" xfId="1" applyFont="1" applyFill="1" applyBorder="1" applyAlignment="1">
      <alignment horizontal="center" vertical="top" wrapText="1"/>
    </xf>
    <xf numFmtId="49" fontId="9" fillId="0" borderId="2" xfId="1" applyNumberFormat="1" applyFont="1" applyFill="1" applyBorder="1" applyAlignment="1">
      <alignment horizontal="left" vertical="top" wrapText="1"/>
    </xf>
    <xf numFmtId="49" fontId="9" fillId="0" borderId="2" xfId="1" applyNumberFormat="1" applyFont="1" applyFill="1" applyBorder="1" applyAlignment="1">
      <alignment horizontal="center" vertical="top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center" wrapText="1"/>
    </xf>
    <xf numFmtId="0" fontId="2" fillId="0" borderId="0" xfId="1" applyFont="1" applyFill="1"/>
    <xf numFmtId="49" fontId="9" fillId="0" borderId="2" xfId="1" applyNumberFormat="1" applyFont="1" applyFill="1" applyBorder="1" applyAlignment="1">
      <alignment vertical="top" wrapText="1"/>
    </xf>
    <xf numFmtId="0" fontId="6" fillId="0" borderId="6" xfId="1" applyFont="1" applyFill="1" applyBorder="1" applyAlignment="1">
      <alignment horizontal="center" vertical="top" wrapText="1"/>
    </xf>
    <xf numFmtId="0" fontId="10" fillId="0" borderId="2" xfId="1" applyFont="1" applyFill="1" applyBorder="1" applyAlignment="1">
      <alignment horizontal="left" vertical="center" wrapText="1"/>
    </xf>
    <xf numFmtId="164" fontId="2" fillId="0" borderId="2" xfId="1" applyNumberFormat="1" applyFont="1" applyFill="1" applyBorder="1" applyAlignment="1">
      <alignment horizontal="center" wrapText="1"/>
    </xf>
    <xf numFmtId="0" fontId="6" fillId="0" borderId="7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top" wrapText="1"/>
    </xf>
    <xf numFmtId="0" fontId="11" fillId="0" borderId="2" xfId="1" applyFont="1" applyFill="1" applyBorder="1" applyAlignment="1">
      <alignment horizontal="left" vertical="center"/>
    </xf>
    <xf numFmtId="0" fontId="12" fillId="0" borderId="6" xfId="1" applyFont="1" applyFill="1" applyBorder="1" applyAlignment="1">
      <alignment horizontal="center" vertical="top" wrapText="1"/>
    </xf>
    <xf numFmtId="0" fontId="12" fillId="0" borderId="8" xfId="1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center"/>
    </xf>
    <xf numFmtId="0" fontId="2" fillId="2" borderId="9" xfId="1" applyFont="1" applyFill="1" applyBorder="1" applyAlignment="1">
      <alignment horizontal="right" wrapText="1"/>
    </xf>
  </cellXfs>
  <cellStyles count="2">
    <cellStyle name="Normal" xfId="0" builtinId="0"/>
    <cellStyle name="Normal 2" xfId="1" xr:uid="{4B0E40FF-93B8-45B5-BD68-CE03AD6772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yane.nersisyan/Desktop/MJCC/attachments_627531/karavarman%20apar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ԱՄՓՈՓ"/>
      <sheetName val="2-ԸՆԴԱՄԵՆԸ ԾԱԽՍԵՐ"/>
      <sheetName val="3-Ծախսերի բացվածք"/>
      <sheetName val="4-փոստային կապ"/>
      <sheetName val="5-ԿԱՊ "/>
      <sheetName val="7-էլ-էներգիա"/>
      <sheetName val="------8-էլ-էներգիա-ջեռուցում"/>
      <sheetName val="------9-գազով ջեռուցում"/>
      <sheetName val="10-գործուղում"/>
      <sheetName val="11-ավտոմեքենա"/>
      <sheetName val="12-վարչական սարքավորումներ"/>
      <sheetName val="13համազգեստ "/>
      <sheetName val="-----14տարածքներ"/>
      <sheetName val="15ընթացիկ նորոգում"/>
      <sheetName val="16վերապատրաստում"/>
      <sheetName val="17կառուցվածք"/>
      <sheetName val="18հաստիքացուցակ պետ-ծառ"/>
      <sheetName val="31աշխատավարձի ֆոնդ"/>
      <sheetName val="Sheet1"/>
    </sheetNames>
    <sheetDataSet>
      <sheetData sheetId="0"/>
      <sheetData sheetId="1">
        <row r="16">
          <cell r="F16">
            <v>1733415.4000000001</v>
          </cell>
        </row>
        <row r="85">
          <cell r="F85">
            <v>43228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72399-F23E-48F8-8807-F08FFEB70CE6}">
  <dimension ref="A1:H27"/>
  <sheetViews>
    <sheetView tabSelected="1" workbookViewId="0">
      <selection activeCell="H30" sqref="H30"/>
    </sheetView>
  </sheetViews>
  <sheetFormatPr defaultRowHeight="13.5" x14ac:dyDescent="0.25"/>
  <cols>
    <col min="1" max="3" width="7.28515625" style="19" customWidth="1"/>
    <col min="4" max="4" width="9.140625" style="19"/>
    <col min="5" max="5" width="12.28515625" style="19" customWidth="1"/>
    <col min="6" max="6" width="45.140625" style="19" customWidth="1"/>
    <col min="7" max="7" width="12.85546875" style="30" customWidth="1"/>
    <col min="8" max="252" width="9.140625" style="19"/>
    <col min="253" max="255" width="7.28515625" style="19" customWidth="1"/>
    <col min="256" max="256" width="9.140625" style="19"/>
    <col min="257" max="257" width="12.28515625" style="19" customWidth="1"/>
    <col min="258" max="258" width="45.140625" style="19" customWidth="1"/>
    <col min="259" max="263" width="12.85546875" style="19" customWidth="1"/>
    <col min="264" max="508" width="9.140625" style="19"/>
    <col min="509" max="511" width="7.28515625" style="19" customWidth="1"/>
    <col min="512" max="512" width="9.140625" style="19"/>
    <col min="513" max="513" width="12.28515625" style="19" customWidth="1"/>
    <col min="514" max="514" width="45.140625" style="19" customWidth="1"/>
    <col min="515" max="519" width="12.85546875" style="19" customWidth="1"/>
    <col min="520" max="764" width="9.140625" style="19"/>
    <col min="765" max="767" width="7.28515625" style="19" customWidth="1"/>
    <col min="768" max="768" width="9.140625" style="19"/>
    <col min="769" max="769" width="12.28515625" style="19" customWidth="1"/>
    <col min="770" max="770" width="45.140625" style="19" customWidth="1"/>
    <col min="771" max="775" width="12.85546875" style="19" customWidth="1"/>
    <col min="776" max="1020" width="9.140625" style="19"/>
    <col min="1021" max="1023" width="7.28515625" style="19" customWidth="1"/>
    <col min="1024" max="1024" width="9.140625" style="19"/>
    <col min="1025" max="1025" width="12.28515625" style="19" customWidth="1"/>
    <col min="1026" max="1026" width="45.140625" style="19" customWidth="1"/>
    <col min="1027" max="1031" width="12.85546875" style="19" customWidth="1"/>
    <col min="1032" max="1276" width="9.140625" style="19"/>
    <col min="1277" max="1279" width="7.28515625" style="19" customWidth="1"/>
    <col min="1280" max="1280" width="9.140625" style="19"/>
    <col min="1281" max="1281" width="12.28515625" style="19" customWidth="1"/>
    <col min="1282" max="1282" width="45.140625" style="19" customWidth="1"/>
    <col min="1283" max="1287" width="12.85546875" style="19" customWidth="1"/>
    <col min="1288" max="1532" width="9.140625" style="19"/>
    <col min="1533" max="1535" width="7.28515625" style="19" customWidth="1"/>
    <col min="1536" max="1536" width="9.140625" style="19"/>
    <col min="1537" max="1537" width="12.28515625" style="19" customWidth="1"/>
    <col min="1538" max="1538" width="45.140625" style="19" customWidth="1"/>
    <col min="1539" max="1543" width="12.85546875" style="19" customWidth="1"/>
    <col min="1544" max="1788" width="9.140625" style="19"/>
    <col min="1789" max="1791" width="7.28515625" style="19" customWidth="1"/>
    <col min="1792" max="1792" width="9.140625" style="19"/>
    <col min="1793" max="1793" width="12.28515625" style="19" customWidth="1"/>
    <col min="1794" max="1794" width="45.140625" style="19" customWidth="1"/>
    <col min="1795" max="1799" width="12.85546875" style="19" customWidth="1"/>
    <col min="1800" max="2044" width="9.140625" style="19"/>
    <col min="2045" max="2047" width="7.28515625" style="19" customWidth="1"/>
    <col min="2048" max="2048" width="9.140625" style="19"/>
    <col min="2049" max="2049" width="12.28515625" style="19" customWidth="1"/>
    <col min="2050" max="2050" width="45.140625" style="19" customWidth="1"/>
    <col min="2051" max="2055" width="12.85546875" style="19" customWidth="1"/>
    <col min="2056" max="2300" width="9.140625" style="19"/>
    <col min="2301" max="2303" width="7.28515625" style="19" customWidth="1"/>
    <col min="2304" max="2304" width="9.140625" style="19"/>
    <col min="2305" max="2305" width="12.28515625" style="19" customWidth="1"/>
    <col min="2306" max="2306" width="45.140625" style="19" customWidth="1"/>
    <col min="2307" max="2311" width="12.85546875" style="19" customWidth="1"/>
    <col min="2312" max="2556" width="9.140625" style="19"/>
    <col min="2557" max="2559" width="7.28515625" style="19" customWidth="1"/>
    <col min="2560" max="2560" width="9.140625" style="19"/>
    <col min="2561" max="2561" width="12.28515625" style="19" customWidth="1"/>
    <col min="2562" max="2562" width="45.140625" style="19" customWidth="1"/>
    <col min="2563" max="2567" width="12.85546875" style="19" customWidth="1"/>
    <col min="2568" max="2812" width="9.140625" style="19"/>
    <col min="2813" max="2815" width="7.28515625" style="19" customWidth="1"/>
    <col min="2816" max="2816" width="9.140625" style="19"/>
    <col min="2817" max="2817" width="12.28515625" style="19" customWidth="1"/>
    <col min="2818" max="2818" width="45.140625" style="19" customWidth="1"/>
    <col min="2819" max="2823" width="12.85546875" style="19" customWidth="1"/>
    <col min="2824" max="3068" width="9.140625" style="19"/>
    <col min="3069" max="3071" width="7.28515625" style="19" customWidth="1"/>
    <col min="3072" max="3072" width="9.140625" style="19"/>
    <col min="3073" max="3073" width="12.28515625" style="19" customWidth="1"/>
    <col min="3074" max="3074" width="45.140625" style="19" customWidth="1"/>
    <col min="3075" max="3079" width="12.85546875" style="19" customWidth="1"/>
    <col min="3080" max="3324" width="9.140625" style="19"/>
    <col min="3325" max="3327" width="7.28515625" style="19" customWidth="1"/>
    <col min="3328" max="3328" width="9.140625" style="19"/>
    <col min="3329" max="3329" width="12.28515625" style="19" customWidth="1"/>
    <col min="3330" max="3330" width="45.140625" style="19" customWidth="1"/>
    <col min="3331" max="3335" width="12.85546875" style="19" customWidth="1"/>
    <col min="3336" max="3580" width="9.140625" style="19"/>
    <col min="3581" max="3583" width="7.28515625" style="19" customWidth="1"/>
    <col min="3584" max="3584" width="9.140625" style="19"/>
    <col min="3585" max="3585" width="12.28515625" style="19" customWidth="1"/>
    <col min="3586" max="3586" width="45.140625" style="19" customWidth="1"/>
    <col min="3587" max="3591" width="12.85546875" style="19" customWidth="1"/>
    <col min="3592" max="3836" width="9.140625" style="19"/>
    <col min="3837" max="3839" width="7.28515625" style="19" customWidth="1"/>
    <col min="3840" max="3840" width="9.140625" style="19"/>
    <col min="3841" max="3841" width="12.28515625" style="19" customWidth="1"/>
    <col min="3842" max="3842" width="45.140625" style="19" customWidth="1"/>
    <col min="3843" max="3847" width="12.85546875" style="19" customWidth="1"/>
    <col min="3848" max="4092" width="9.140625" style="19"/>
    <col min="4093" max="4095" width="7.28515625" style="19" customWidth="1"/>
    <col min="4096" max="4096" width="9.140625" style="19"/>
    <col min="4097" max="4097" width="12.28515625" style="19" customWidth="1"/>
    <col min="4098" max="4098" width="45.140625" style="19" customWidth="1"/>
    <col min="4099" max="4103" width="12.85546875" style="19" customWidth="1"/>
    <col min="4104" max="4348" width="9.140625" style="19"/>
    <col min="4349" max="4351" width="7.28515625" style="19" customWidth="1"/>
    <col min="4352" max="4352" width="9.140625" style="19"/>
    <col min="4353" max="4353" width="12.28515625" style="19" customWidth="1"/>
    <col min="4354" max="4354" width="45.140625" style="19" customWidth="1"/>
    <col min="4355" max="4359" width="12.85546875" style="19" customWidth="1"/>
    <col min="4360" max="4604" width="9.140625" style="19"/>
    <col min="4605" max="4607" width="7.28515625" style="19" customWidth="1"/>
    <col min="4608" max="4608" width="9.140625" style="19"/>
    <col min="4609" max="4609" width="12.28515625" style="19" customWidth="1"/>
    <col min="4610" max="4610" width="45.140625" style="19" customWidth="1"/>
    <col min="4611" max="4615" width="12.85546875" style="19" customWidth="1"/>
    <col min="4616" max="4860" width="9.140625" style="19"/>
    <col min="4861" max="4863" width="7.28515625" style="19" customWidth="1"/>
    <col min="4864" max="4864" width="9.140625" style="19"/>
    <col min="4865" max="4865" width="12.28515625" style="19" customWidth="1"/>
    <col min="4866" max="4866" width="45.140625" style="19" customWidth="1"/>
    <col min="4867" max="4871" width="12.85546875" style="19" customWidth="1"/>
    <col min="4872" max="5116" width="9.140625" style="19"/>
    <col min="5117" max="5119" width="7.28515625" style="19" customWidth="1"/>
    <col min="5120" max="5120" width="9.140625" style="19"/>
    <col min="5121" max="5121" width="12.28515625" style="19" customWidth="1"/>
    <col min="5122" max="5122" width="45.140625" style="19" customWidth="1"/>
    <col min="5123" max="5127" width="12.85546875" style="19" customWidth="1"/>
    <col min="5128" max="5372" width="9.140625" style="19"/>
    <col min="5373" max="5375" width="7.28515625" style="19" customWidth="1"/>
    <col min="5376" max="5376" width="9.140625" style="19"/>
    <col min="5377" max="5377" width="12.28515625" style="19" customWidth="1"/>
    <col min="5378" max="5378" width="45.140625" style="19" customWidth="1"/>
    <col min="5379" max="5383" width="12.85546875" style="19" customWidth="1"/>
    <col min="5384" max="5628" width="9.140625" style="19"/>
    <col min="5629" max="5631" width="7.28515625" style="19" customWidth="1"/>
    <col min="5632" max="5632" width="9.140625" style="19"/>
    <col min="5633" max="5633" width="12.28515625" style="19" customWidth="1"/>
    <col min="5634" max="5634" width="45.140625" style="19" customWidth="1"/>
    <col min="5635" max="5639" width="12.85546875" style="19" customWidth="1"/>
    <col min="5640" max="5884" width="9.140625" style="19"/>
    <col min="5885" max="5887" width="7.28515625" style="19" customWidth="1"/>
    <col min="5888" max="5888" width="9.140625" style="19"/>
    <col min="5889" max="5889" width="12.28515625" style="19" customWidth="1"/>
    <col min="5890" max="5890" width="45.140625" style="19" customWidth="1"/>
    <col min="5891" max="5895" width="12.85546875" style="19" customWidth="1"/>
    <col min="5896" max="6140" width="9.140625" style="19"/>
    <col min="6141" max="6143" width="7.28515625" style="19" customWidth="1"/>
    <col min="6144" max="6144" width="9.140625" style="19"/>
    <col min="6145" max="6145" width="12.28515625" style="19" customWidth="1"/>
    <col min="6146" max="6146" width="45.140625" style="19" customWidth="1"/>
    <col min="6147" max="6151" width="12.85546875" style="19" customWidth="1"/>
    <col min="6152" max="6396" width="9.140625" style="19"/>
    <col min="6397" max="6399" width="7.28515625" style="19" customWidth="1"/>
    <col min="6400" max="6400" width="9.140625" style="19"/>
    <col min="6401" max="6401" width="12.28515625" style="19" customWidth="1"/>
    <col min="6402" max="6402" width="45.140625" style="19" customWidth="1"/>
    <col min="6403" max="6407" width="12.85546875" style="19" customWidth="1"/>
    <col min="6408" max="6652" width="9.140625" style="19"/>
    <col min="6653" max="6655" width="7.28515625" style="19" customWidth="1"/>
    <col min="6656" max="6656" width="9.140625" style="19"/>
    <col min="6657" max="6657" width="12.28515625" style="19" customWidth="1"/>
    <col min="6658" max="6658" width="45.140625" style="19" customWidth="1"/>
    <col min="6659" max="6663" width="12.85546875" style="19" customWidth="1"/>
    <col min="6664" max="6908" width="9.140625" style="19"/>
    <col min="6909" max="6911" width="7.28515625" style="19" customWidth="1"/>
    <col min="6912" max="6912" width="9.140625" style="19"/>
    <col min="6913" max="6913" width="12.28515625" style="19" customWidth="1"/>
    <col min="6914" max="6914" width="45.140625" style="19" customWidth="1"/>
    <col min="6915" max="6919" width="12.85546875" style="19" customWidth="1"/>
    <col min="6920" max="7164" width="9.140625" style="19"/>
    <col min="7165" max="7167" width="7.28515625" style="19" customWidth="1"/>
    <col min="7168" max="7168" width="9.140625" style="19"/>
    <col min="7169" max="7169" width="12.28515625" style="19" customWidth="1"/>
    <col min="7170" max="7170" width="45.140625" style="19" customWidth="1"/>
    <col min="7171" max="7175" width="12.85546875" style="19" customWidth="1"/>
    <col min="7176" max="7420" width="9.140625" style="19"/>
    <col min="7421" max="7423" width="7.28515625" style="19" customWidth="1"/>
    <col min="7424" max="7424" width="9.140625" style="19"/>
    <col min="7425" max="7425" width="12.28515625" style="19" customWidth="1"/>
    <col min="7426" max="7426" width="45.140625" style="19" customWidth="1"/>
    <col min="7427" max="7431" width="12.85546875" style="19" customWidth="1"/>
    <col min="7432" max="7676" width="9.140625" style="19"/>
    <col min="7677" max="7679" width="7.28515625" style="19" customWidth="1"/>
    <col min="7680" max="7680" width="9.140625" style="19"/>
    <col min="7681" max="7681" width="12.28515625" style="19" customWidth="1"/>
    <col min="7682" max="7682" width="45.140625" style="19" customWidth="1"/>
    <col min="7683" max="7687" width="12.85546875" style="19" customWidth="1"/>
    <col min="7688" max="7932" width="9.140625" style="19"/>
    <col min="7933" max="7935" width="7.28515625" style="19" customWidth="1"/>
    <col min="7936" max="7936" width="9.140625" style="19"/>
    <col min="7937" max="7937" width="12.28515625" style="19" customWidth="1"/>
    <col min="7938" max="7938" width="45.140625" style="19" customWidth="1"/>
    <col min="7939" max="7943" width="12.85546875" style="19" customWidth="1"/>
    <col min="7944" max="8188" width="9.140625" style="19"/>
    <col min="8189" max="8191" width="7.28515625" style="19" customWidth="1"/>
    <col min="8192" max="8192" width="9.140625" style="19"/>
    <col min="8193" max="8193" width="12.28515625" style="19" customWidth="1"/>
    <col min="8194" max="8194" width="45.140625" style="19" customWidth="1"/>
    <col min="8195" max="8199" width="12.85546875" style="19" customWidth="1"/>
    <col min="8200" max="8444" width="9.140625" style="19"/>
    <col min="8445" max="8447" width="7.28515625" style="19" customWidth="1"/>
    <col min="8448" max="8448" width="9.140625" style="19"/>
    <col min="8449" max="8449" width="12.28515625" style="19" customWidth="1"/>
    <col min="8450" max="8450" width="45.140625" style="19" customWidth="1"/>
    <col min="8451" max="8455" width="12.85546875" style="19" customWidth="1"/>
    <col min="8456" max="8700" width="9.140625" style="19"/>
    <col min="8701" max="8703" width="7.28515625" style="19" customWidth="1"/>
    <col min="8704" max="8704" width="9.140625" style="19"/>
    <col min="8705" max="8705" width="12.28515625" style="19" customWidth="1"/>
    <col min="8706" max="8706" width="45.140625" style="19" customWidth="1"/>
    <col min="8707" max="8711" width="12.85546875" style="19" customWidth="1"/>
    <col min="8712" max="8956" width="9.140625" style="19"/>
    <col min="8957" max="8959" width="7.28515625" style="19" customWidth="1"/>
    <col min="8960" max="8960" width="9.140625" style="19"/>
    <col min="8961" max="8961" width="12.28515625" style="19" customWidth="1"/>
    <col min="8962" max="8962" width="45.140625" style="19" customWidth="1"/>
    <col min="8963" max="8967" width="12.85546875" style="19" customWidth="1"/>
    <col min="8968" max="9212" width="9.140625" style="19"/>
    <col min="9213" max="9215" width="7.28515625" style="19" customWidth="1"/>
    <col min="9216" max="9216" width="9.140625" style="19"/>
    <col min="9217" max="9217" width="12.28515625" style="19" customWidth="1"/>
    <col min="9218" max="9218" width="45.140625" style="19" customWidth="1"/>
    <col min="9219" max="9223" width="12.85546875" style="19" customWidth="1"/>
    <col min="9224" max="9468" width="9.140625" style="19"/>
    <col min="9469" max="9471" width="7.28515625" style="19" customWidth="1"/>
    <col min="9472" max="9472" width="9.140625" style="19"/>
    <col min="9473" max="9473" width="12.28515625" style="19" customWidth="1"/>
    <col min="9474" max="9474" width="45.140625" style="19" customWidth="1"/>
    <col min="9475" max="9479" width="12.85546875" style="19" customWidth="1"/>
    <col min="9480" max="9724" width="9.140625" style="19"/>
    <col min="9725" max="9727" width="7.28515625" style="19" customWidth="1"/>
    <col min="9728" max="9728" width="9.140625" style="19"/>
    <col min="9729" max="9729" width="12.28515625" style="19" customWidth="1"/>
    <col min="9730" max="9730" width="45.140625" style="19" customWidth="1"/>
    <col min="9731" max="9735" width="12.85546875" style="19" customWidth="1"/>
    <col min="9736" max="9980" width="9.140625" style="19"/>
    <col min="9981" max="9983" width="7.28515625" style="19" customWidth="1"/>
    <col min="9984" max="9984" width="9.140625" style="19"/>
    <col min="9985" max="9985" width="12.28515625" style="19" customWidth="1"/>
    <col min="9986" max="9986" width="45.140625" style="19" customWidth="1"/>
    <col min="9987" max="9991" width="12.85546875" style="19" customWidth="1"/>
    <col min="9992" max="10236" width="9.140625" style="19"/>
    <col min="10237" max="10239" width="7.28515625" style="19" customWidth="1"/>
    <col min="10240" max="10240" width="9.140625" style="19"/>
    <col min="10241" max="10241" width="12.28515625" style="19" customWidth="1"/>
    <col min="10242" max="10242" width="45.140625" style="19" customWidth="1"/>
    <col min="10243" max="10247" width="12.85546875" style="19" customWidth="1"/>
    <col min="10248" max="10492" width="9.140625" style="19"/>
    <col min="10493" max="10495" width="7.28515625" style="19" customWidth="1"/>
    <col min="10496" max="10496" width="9.140625" style="19"/>
    <col min="10497" max="10497" width="12.28515625" style="19" customWidth="1"/>
    <col min="10498" max="10498" width="45.140625" style="19" customWidth="1"/>
    <col min="10499" max="10503" width="12.85546875" style="19" customWidth="1"/>
    <col min="10504" max="10748" width="9.140625" style="19"/>
    <col min="10749" max="10751" width="7.28515625" style="19" customWidth="1"/>
    <col min="10752" max="10752" width="9.140625" style="19"/>
    <col min="10753" max="10753" width="12.28515625" style="19" customWidth="1"/>
    <col min="10754" max="10754" width="45.140625" style="19" customWidth="1"/>
    <col min="10755" max="10759" width="12.85546875" style="19" customWidth="1"/>
    <col min="10760" max="11004" width="9.140625" style="19"/>
    <col min="11005" max="11007" width="7.28515625" style="19" customWidth="1"/>
    <col min="11008" max="11008" width="9.140625" style="19"/>
    <col min="11009" max="11009" width="12.28515625" style="19" customWidth="1"/>
    <col min="11010" max="11010" width="45.140625" style="19" customWidth="1"/>
    <col min="11011" max="11015" width="12.85546875" style="19" customWidth="1"/>
    <col min="11016" max="11260" width="9.140625" style="19"/>
    <col min="11261" max="11263" width="7.28515625" style="19" customWidth="1"/>
    <col min="11264" max="11264" width="9.140625" style="19"/>
    <col min="11265" max="11265" width="12.28515625" style="19" customWidth="1"/>
    <col min="11266" max="11266" width="45.140625" style="19" customWidth="1"/>
    <col min="11267" max="11271" width="12.85546875" style="19" customWidth="1"/>
    <col min="11272" max="11516" width="9.140625" style="19"/>
    <col min="11517" max="11519" width="7.28515625" style="19" customWidth="1"/>
    <col min="11520" max="11520" width="9.140625" style="19"/>
    <col min="11521" max="11521" width="12.28515625" style="19" customWidth="1"/>
    <col min="11522" max="11522" width="45.140625" style="19" customWidth="1"/>
    <col min="11523" max="11527" width="12.85546875" style="19" customWidth="1"/>
    <col min="11528" max="11772" width="9.140625" style="19"/>
    <col min="11773" max="11775" width="7.28515625" style="19" customWidth="1"/>
    <col min="11776" max="11776" width="9.140625" style="19"/>
    <col min="11777" max="11777" width="12.28515625" style="19" customWidth="1"/>
    <col min="11778" max="11778" width="45.140625" style="19" customWidth="1"/>
    <col min="11779" max="11783" width="12.85546875" style="19" customWidth="1"/>
    <col min="11784" max="12028" width="9.140625" style="19"/>
    <col min="12029" max="12031" width="7.28515625" style="19" customWidth="1"/>
    <col min="12032" max="12032" width="9.140625" style="19"/>
    <col min="12033" max="12033" width="12.28515625" style="19" customWidth="1"/>
    <col min="12034" max="12034" width="45.140625" style="19" customWidth="1"/>
    <col min="12035" max="12039" width="12.85546875" style="19" customWidth="1"/>
    <col min="12040" max="12284" width="9.140625" style="19"/>
    <col min="12285" max="12287" width="7.28515625" style="19" customWidth="1"/>
    <col min="12288" max="12288" width="9.140625" style="19"/>
    <col min="12289" max="12289" width="12.28515625" style="19" customWidth="1"/>
    <col min="12290" max="12290" width="45.140625" style="19" customWidth="1"/>
    <col min="12291" max="12295" width="12.85546875" style="19" customWidth="1"/>
    <col min="12296" max="12540" width="9.140625" style="19"/>
    <col min="12541" max="12543" width="7.28515625" style="19" customWidth="1"/>
    <col min="12544" max="12544" width="9.140625" style="19"/>
    <col min="12545" max="12545" width="12.28515625" style="19" customWidth="1"/>
    <col min="12546" max="12546" width="45.140625" style="19" customWidth="1"/>
    <col min="12547" max="12551" width="12.85546875" style="19" customWidth="1"/>
    <col min="12552" max="12796" width="9.140625" style="19"/>
    <col min="12797" max="12799" width="7.28515625" style="19" customWidth="1"/>
    <col min="12800" max="12800" width="9.140625" style="19"/>
    <col min="12801" max="12801" width="12.28515625" style="19" customWidth="1"/>
    <col min="12802" max="12802" width="45.140625" style="19" customWidth="1"/>
    <col min="12803" max="12807" width="12.85546875" style="19" customWidth="1"/>
    <col min="12808" max="13052" width="9.140625" style="19"/>
    <col min="13053" max="13055" width="7.28515625" style="19" customWidth="1"/>
    <col min="13056" max="13056" width="9.140625" style="19"/>
    <col min="13057" max="13057" width="12.28515625" style="19" customWidth="1"/>
    <col min="13058" max="13058" width="45.140625" style="19" customWidth="1"/>
    <col min="13059" max="13063" width="12.85546875" style="19" customWidth="1"/>
    <col min="13064" max="13308" width="9.140625" style="19"/>
    <col min="13309" max="13311" width="7.28515625" style="19" customWidth="1"/>
    <col min="13312" max="13312" width="9.140625" style="19"/>
    <col min="13313" max="13313" width="12.28515625" style="19" customWidth="1"/>
    <col min="13314" max="13314" width="45.140625" style="19" customWidth="1"/>
    <col min="13315" max="13319" width="12.85546875" style="19" customWidth="1"/>
    <col min="13320" max="13564" width="9.140625" style="19"/>
    <col min="13565" max="13567" width="7.28515625" style="19" customWidth="1"/>
    <col min="13568" max="13568" width="9.140625" style="19"/>
    <col min="13569" max="13569" width="12.28515625" style="19" customWidth="1"/>
    <col min="13570" max="13570" width="45.140625" style="19" customWidth="1"/>
    <col min="13571" max="13575" width="12.85546875" style="19" customWidth="1"/>
    <col min="13576" max="13820" width="9.140625" style="19"/>
    <col min="13821" max="13823" width="7.28515625" style="19" customWidth="1"/>
    <col min="13824" max="13824" width="9.140625" style="19"/>
    <col min="13825" max="13825" width="12.28515625" style="19" customWidth="1"/>
    <col min="13826" max="13826" width="45.140625" style="19" customWidth="1"/>
    <col min="13827" max="13831" width="12.85546875" style="19" customWidth="1"/>
    <col min="13832" max="14076" width="9.140625" style="19"/>
    <col min="14077" max="14079" width="7.28515625" style="19" customWidth="1"/>
    <col min="14080" max="14080" width="9.140625" style="19"/>
    <col min="14081" max="14081" width="12.28515625" style="19" customWidth="1"/>
    <col min="14082" max="14082" width="45.140625" style="19" customWidth="1"/>
    <col min="14083" max="14087" width="12.85546875" style="19" customWidth="1"/>
    <col min="14088" max="14332" width="9.140625" style="19"/>
    <col min="14333" max="14335" width="7.28515625" style="19" customWidth="1"/>
    <col min="14336" max="14336" width="9.140625" style="19"/>
    <col min="14337" max="14337" width="12.28515625" style="19" customWidth="1"/>
    <col min="14338" max="14338" width="45.140625" style="19" customWidth="1"/>
    <col min="14339" max="14343" width="12.85546875" style="19" customWidth="1"/>
    <col min="14344" max="14588" width="9.140625" style="19"/>
    <col min="14589" max="14591" width="7.28515625" style="19" customWidth="1"/>
    <col min="14592" max="14592" width="9.140625" style="19"/>
    <col min="14593" max="14593" width="12.28515625" style="19" customWidth="1"/>
    <col min="14594" max="14594" width="45.140625" style="19" customWidth="1"/>
    <col min="14595" max="14599" width="12.85546875" style="19" customWidth="1"/>
    <col min="14600" max="14844" width="9.140625" style="19"/>
    <col min="14845" max="14847" width="7.28515625" style="19" customWidth="1"/>
    <col min="14848" max="14848" width="9.140625" style="19"/>
    <col min="14849" max="14849" width="12.28515625" style="19" customWidth="1"/>
    <col min="14850" max="14850" width="45.140625" style="19" customWidth="1"/>
    <col min="14851" max="14855" width="12.85546875" style="19" customWidth="1"/>
    <col min="14856" max="15100" width="9.140625" style="19"/>
    <col min="15101" max="15103" width="7.28515625" style="19" customWidth="1"/>
    <col min="15104" max="15104" width="9.140625" style="19"/>
    <col min="15105" max="15105" width="12.28515625" style="19" customWidth="1"/>
    <col min="15106" max="15106" width="45.140625" style="19" customWidth="1"/>
    <col min="15107" max="15111" width="12.85546875" style="19" customWidth="1"/>
    <col min="15112" max="15356" width="9.140625" style="19"/>
    <col min="15357" max="15359" width="7.28515625" style="19" customWidth="1"/>
    <col min="15360" max="15360" width="9.140625" style="19"/>
    <col min="15361" max="15361" width="12.28515625" style="19" customWidth="1"/>
    <col min="15362" max="15362" width="45.140625" style="19" customWidth="1"/>
    <col min="15363" max="15367" width="12.85546875" style="19" customWidth="1"/>
    <col min="15368" max="15612" width="9.140625" style="19"/>
    <col min="15613" max="15615" width="7.28515625" style="19" customWidth="1"/>
    <col min="15616" max="15616" width="9.140625" style="19"/>
    <col min="15617" max="15617" width="12.28515625" style="19" customWidth="1"/>
    <col min="15618" max="15618" width="45.140625" style="19" customWidth="1"/>
    <col min="15619" max="15623" width="12.85546875" style="19" customWidth="1"/>
    <col min="15624" max="15868" width="9.140625" style="19"/>
    <col min="15869" max="15871" width="7.28515625" style="19" customWidth="1"/>
    <col min="15872" max="15872" width="9.140625" style="19"/>
    <col min="15873" max="15873" width="12.28515625" style="19" customWidth="1"/>
    <col min="15874" max="15874" width="45.140625" style="19" customWidth="1"/>
    <col min="15875" max="15879" width="12.85546875" style="19" customWidth="1"/>
    <col min="15880" max="16124" width="9.140625" style="19"/>
    <col min="16125" max="16127" width="7.28515625" style="19" customWidth="1"/>
    <col min="16128" max="16128" width="9.140625" style="19"/>
    <col min="16129" max="16129" width="12.28515625" style="19" customWidth="1"/>
    <col min="16130" max="16130" width="45.140625" style="19" customWidth="1"/>
    <col min="16131" max="16135" width="12.85546875" style="19" customWidth="1"/>
    <col min="16136" max="16384" width="9.140625" style="19"/>
  </cols>
  <sheetData>
    <row r="1" spans="1:8" s="1" customFormat="1" ht="23.25" customHeight="1" x14ac:dyDescent="0.25">
      <c r="G1" s="2" t="s">
        <v>0</v>
      </c>
    </row>
    <row r="2" spans="1:8" s="1" customFormat="1" x14ac:dyDescent="0.25">
      <c r="G2" s="2"/>
    </row>
    <row r="3" spans="1:8" s="1" customFormat="1" ht="27" customHeight="1" thickBot="1" x14ac:dyDescent="0.3">
      <c r="A3" s="3" t="s">
        <v>1</v>
      </c>
      <c r="B3" s="3"/>
      <c r="C3" s="3"/>
      <c r="D3" s="3"/>
      <c r="E3" s="3"/>
      <c r="F3" s="3"/>
      <c r="G3" s="2"/>
    </row>
    <row r="4" spans="1:8" s="1" customFormat="1" x14ac:dyDescent="0.25">
      <c r="A4" s="4" t="s">
        <v>2</v>
      </c>
      <c r="B4" s="4"/>
      <c r="C4" s="4"/>
      <c r="D4" s="4"/>
      <c r="G4" s="2"/>
    </row>
    <row r="5" spans="1:8" s="1" customFormat="1" x14ac:dyDescent="0.25">
      <c r="G5" s="5"/>
    </row>
    <row r="6" spans="1:8" s="1" customFormat="1" ht="13.7" customHeight="1" x14ac:dyDescent="0.25">
      <c r="F6" s="31" t="s">
        <v>3</v>
      </c>
      <c r="G6" s="31"/>
    </row>
    <row r="7" spans="1:8" s="9" customFormat="1" ht="13.7" customHeight="1" x14ac:dyDescent="0.25">
      <c r="A7" s="6" t="s">
        <v>4</v>
      </c>
      <c r="B7" s="6" t="s">
        <v>5</v>
      </c>
      <c r="C7" s="6" t="s">
        <v>6</v>
      </c>
      <c r="D7" s="6" t="s">
        <v>7</v>
      </c>
      <c r="E7" s="6"/>
      <c r="F7" s="6" t="s">
        <v>8</v>
      </c>
      <c r="G7" s="7" t="s">
        <v>9</v>
      </c>
      <c r="H7" s="8"/>
    </row>
    <row r="8" spans="1:8" s="9" customFormat="1" ht="26.25" customHeight="1" x14ac:dyDescent="0.25">
      <c r="A8" s="6"/>
      <c r="B8" s="6"/>
      <c r="C8" s="6"/>
      <c r="D8" s="10" t="s">
        <v>10</v>
      </c>
      <c r="E8" s="10" t="s">
        <v>11</v>
      </c>
      <c r="F8" s="6"/>
      <c r="G8" s="11"/>
      <c r="H8" s="8"/>
    </row>
    <row r="9" spans="1:8" s="9" customFormat="1" ht="12.75" x14ac:dyDescent="0.25">
      <c r="A9" s="12">
        <v>1</v>
      </c>
      <c r="B9" s="12">
        <v>2</v>
      </c>
      <c r="C9" s="12">
        <v>3</v>
      </c>
      <c r="D9" s="12">
        <v>4</v>
      </c>
      <c r="E9" s="13">
        <v>5</v>
      </c>
      <c r="F9" s="13">
        <v>6</v>
      </c>
      <c r="G9" s="13">
        <v>8</v>
      </c>
      <c r="H9" s="8"/>
    </row>
    <row r="10" spans="1:8" ht="16.5" x14ac:dyDescent="0.25">
      <c r="A10" s="14"/>
      <c r="B10" s="14"/>
      <c r="C10" s="14"/>
      <c r="D10" s="15" t="s">
        <v>12</v>
      </c>
      <c r="E10" s="16"/>
      <c r="F10" s="17" t="s">
        <v>13</v>
      </c>
      <c r="G10" s="18"/>
    </row>
    <row r="11" spans="1:8" ht="24.75" customHeight="1" x14ac:dyDescent="0.25">
      <c r="A11" s="20"/>
      <c r="B11" s="20"/>
      <c r="C11" s="20"/>
      <c r="D11" s="15"/>
      <c r="E11" s="21"/>
      <c r="F11" s="22" t="s">
        <v>14</v>
      </c>
      <c r="G11" s="23"/>
    </row>
    <row r="12" spans="1:8" ht="31.5" customHeight="1" x14ac:dyDescent="0.25">
      <c r="A12" s="20"/>
      <c r="B12" s="20"/>
      <c r="C12" s="20"/>
      <c r="D12" s="15"/>
      <c r="E12" s="24"/>
      <c r="F12" s="25" t="s">
        <v>15</v>
      </c>
      <c r="G12" s="23">
        <f>SUM(G13:G27)</f>
        <v>2241458.7999999998</v>
      </c>
    </row>
    <row r="13" spans="1:8" ht="24" customHeight="1" x14ac:dyDescent="0.25">
      <c r="A13" s="20"/>
      <c r="B13" s="20"/>
      <c r="C13" s="20"/>
      <c r="D13" s="15"/>
      <c r="E13" s="26"/>
      <c r="F13" s="27" t="s">
        <v>13</v>
      </c>
      <c r="G13" s="23"/>
    </row>
    <row r="14" spans="1:8" ht="31.5" customHeight="1" x14ac:dyDescent="0.25">
      <c r="A14" s="14" t="s">
        <v>16</v>
      </c>
      <c r="B14" s="14" t="s">
        <v>16</v>
      </c>
      <c r="C14" s="14" t="s">
        <v>16</v>
      </c>
      <c r="D14" s="15"/>
      <c r="E14" s="28">
        <v>11007</v>
      </c>
      <c r="F14" s="22" t="s">
        <v>17</v>
      </c>
      <c r="G14" s="23"/>
    </row>
    <row r="15" spans="1:8" ht="31.5" customHeight="1" x14ac:dyDescent="0.25">
      <c r="A15" s="20"/>
      <c r="B15" s="20"/>
      <c r="C15" s="20"/>
      <c r="D15" s="15"/>
      <c r="E15" s="29"/>
      <c r="F15" s="25" t="s">
        <v>18</v>
      </c>
      <c r="G15" s="23">
        <f>'[1]2-ԸՆԴԱՄԵՆԸ ԾԱԽՍԵՐ'!F16</f>
        <v>1733415.4000000001</v>
      </c>
    </row>
    <row r="16" spans="1:8" ht="31.5" customHeight="1" x14ac:dyDescent="0.25">
      <c r="A16" s="14" t="s">
        <v>19</v>
      </c>
      <c r="B16" s="14" t="s">
        <v>16</v>
      </c>
      <c r="C16" s="14" t="s">
        <v>16</v>
      </c>
      <c r="D16" s="15"/>
      <c r="E16" s="28">
        <v>11010</v>
      </c>
      <c r="F16" s="22" t="s">
        <v>20</v>
      </c>
      <c r="G16" s="23"/>
    </row>
    <row r="17" spans="1:7" ht="31.5" customHeight="1" x14ac:dyDescent="0.25">
      <c r="A17" s="20"/>
      <c r="B17" s="20"/>
      <c r="C17" s="20"/>
      <c r="D17" s="15"/>
      <c r="E17" s="29"/>
      <c r="F17" s="25" t="s">
        <v>18</v>
      </c>
      <c r="G17" s="23">
        <v>34697.4</v>
      </c>
    </row>
    <row r="18" spans="1:7" ht="63.6" customHeight="1" x14ac:dyDescent="0.25">
      <c r="A18" s="15" t="s">
        <v>19</v>
      </c>
      <c r="B18" s="15" t="s">
        <v>21</v>
      </c>
      <c r="C18" s="15" t="s">
        <v>16</v>
      </c>
      <c r="D18" s="15"/>
      <c r="E18" s="28">
        <v>11011</v>
      </c>
      <c r="F18" s="22" t="s">
        <v>22</v>
      </c>
      <c r="G18" s="23"/>
    </row>
    <row r="19" spans="1:7" ht="31.5" customHeight="1" x14ac:dyDescent="0.25">
      <c r="A19" s="15"/>
      <c r="B19" s="15"/>
      <c r="C19" s="15"/>
      <c r="D19" s="15"/>
      <c r="E19" s="29"/>
      <c r="F19" s="25" t="s">
        <v>18</v>
      </c>
      <c r="G19" s="23">
        <v>326223</v>
      </c>
    </row>
    <row r="20" spans="1:7" ht="35.450000000000003" customHeight="1" x14ac:dyDescent="0.25">
      <c r="A20" s="15"/>
      <c r="B20" s="15"/>
      <c r="C20" s="15"/>
      <c r="D20" s="15"/>
      <c r="E20" s="28">
        <v>11012</v>
      </c>
      <c r="F20" s="22" t="s">
        <v>23</v>
      </c>
      <c r="G20" s="23"/>
    </row>
    <row r="21" spans="1:7" ht="31.5" customHeight="1" x14ac:dyDescent="0.25">
      <c r="A21" s="15"/>
      <c r="B21" s="15"/>
      <c r="C21" s="15"/>
      <c r="D21" s="15"/>
      <c r="E21" s="29"/>
      <c r="F21" s="25" t="s">
        <v>18</v>
      </c>
      <c r="G21" s="23">
        <v>20260</v>
      </c>
    </row>
    <row r="22" spans="1:7" ht="45" customHeight="1" x14ac:dyDescent="0.25">
      <c r="A22" s="15"/>
      <c r="B22" s="15"/>
      <c r="C22" s="15"/>
      <c r="D22" s="15"/>
      <c r="E22" s="28">
        <v>11013</v>
      </c>
      <c r="F22" s="22" t="s">
        <v>24</v>
      </c>
      <c r="G22" s="23"/>
    </row>
    <row r="23" spans="1:7" ht="31.5" customHeight="1" x14ac:dyDescent="0.25">
      <c r="A23" s="15"/>
      <c r="B23" s="15"/>
      <c r="C23" s="15"/>
      <c r="D23" s="15"/>
      <c r="E23" s="29"/>
      <c r="F23" s="25" t="s">
        <v>18</v>
      </c>
      <c r="G23" s="23">
        <v>27810</v>
      </c>
    </row>
    <row r="24" spans="1:7" ht="27" x14ac:dyDescent="0.25">
      <c r="A24" s="15"/>
      <c r="B24" s="15"/>
      <c r="C24" s="15"/>
      <c r="D24" s="15"/>
      <c r="E24" s="28">
        <v>11014</v>
      </c>
      <c r="F24" s="22" t="s">
        <v>25</v>
      </c>
      <c r="G24" s="23"/>
    </row>
    <row r="25" spans="1:7" ht="31.5" customHeight="1" x14ac:dyDescent="0.25">
      <c r="A25" s="15"/>
      <c r="B25" s="15"/>
      <c r="C25" s="15"/>
      <c r="D25" s="15"/>
      <c r="E25" s="29"/>
      <c r="F25" s="25" t="s">
        <v>18</v>
      </c>
      <c r="G25" s="23">
        <v>55825</v>
      </c>
    </row>
    <row r="26" spans="1:7" ht="31.5" customHeight="1" x14ac:dyDescent="0.25">
      <c r="A26" s="15" t="s">
        <v>16</v>
      </c>
      <c r="B26" s="15" t="s">
        <v>16</v>
      </c>
      <c r="C26" s="15" t="s">
        <v>16</v>
      </c>
      <c r="D26" s="15"/>
      <c r="E26" s="28">
        <v>31006</v>
      </c>
      <c r="F26" s="22" t="s">
        <v>26</v>
      </c>
      <c r="G26" s="23"/>
    </row>
    <row r="27" spans="1:7" ht="47.25" customHeight="1" x14ac:dyDescent="0.25">
      <c r="A27" s="15"/>
      <c r="B27" s="15"/>
      <c r="C27" s="15"/>
      <c r="D27" s="15"/>
      <c r="E27" s="29"/>
      <c r="F27" s="25" t="s">
        <v>27</v>
      </c>
      <c r="G27" s="23">
        <f>'[1]2-ԸՆԴԱՄԵՆԸ ԾԱԽՍԵՐ'!F85</f>
        <v>43228</v>
      </c>
    </row>
  </sheetData>
  <mergeCells count="24">
    <mergeCell ref="A26:A27"/>
    <mergeCell ref="B26:B27"/>
    <mergeCell ref="C26:C27"/>
    <mergeCell ref="E26:E27"/>
    <mergeCell ref="A18:A25"/>
    <mergeCell ref="B18:B25"/>
    <mergeCell ref="C18:C25"/>
    <mergeCell ref="E18:E19"/>
    <mergeCell ref="E20:E21"/>
    <mergeCell ref="E22:E23"/>
    <mergeCell ref="E24:E25"/>
    <mergeCell ref="G7:G8"/>
    <mergeCell ref="D10:D27"/>
    <mergeCell ref="E11:E13"/>
    <mergeCell ref="E14:E15"/>
    <mergeCell ref="E16:E17"/>
    <mergeCell ref="A3:F3"/>
    <mergeCell ref="A4:D4"/>
    <mergeCell ref="A7:A8"/>
    <mergeCell ref="B7:B8"/>
    <mergeCell ref="C7:C8"/>
    <mergeCell ref="D7:E7"/>
    <mergeCell ref="F7:F8"/>
    <mergeCell ref="F6:G6"/>
  </mergeCells>
  <pageMargins left="0.17" right="0.17" top="1" bottom="1" header="0.26" footer="0.5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1-ԱՄՓՈՓ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Gayane Nersisyan</dc:creator>
  <cp:lastModifiedBy>Gayane Nersisyan</cp:lastModifiedBy>
  <dcterms:created xsi:type="dcterms:W3CDTF">2015-06-05T18:17:20Z</dcterms:created>
  <dcterms:modified xsi:type="dcterms:W3CDTF">2024-03-20T10:30:31Z</dcterms:modified>
</cp:coreProperties>
</file>